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2760" yWindow="32760" windowWidth="20730" windowHeight="11760"/>
  </bookViews>
  <sheets>
    <sheet name="Burberry  Miu Miu offer list " sheetId="1" r:id="rId1"/>
  </sheets>
  <definedNames>
    <definedName name="_xlnm._FilterDatabase" localSheetId="0" hidden="1">'Burberry  Miu Miu offer list '!$B$2:$AC$2</definedName>
  </definedNames>
  <calcPr calcId="145621"/>
</workbook>
</file>

<file path=xl/calcChain.xml><?xml version="1.0" encoding="utf-8"?>
<calcChain xmlns="http://schemas.openxmlformats.org/spreadsheetml/2006/main">
  <c r="Y5" i="1" l="1"/>
  <c r="W19" i="1"/>
  <c r="Y19" i="1" s="1"/>
  <c r="W17" i="1"/>
  <c r="W18" i="1"/>
  <c r="Y18" i="1" s="1"/>
  <c r="W4" i="1"/>
  <c r="Y4" i="1"/>
  <c r="W6" i="1"/>
  <c r="W7" i="1"/>
  <c r="Y7" i="1" s="1"/>
  <c r="W8" i="1"/>
  <c r="Y8" i="1" s="1"/>
  <c r="W9" i="1"/>
  <c r="Y9" i="1" s="1"/>
  <c r="W10" i="1"/>
  <c r="Y10" i="1"/>
  <c r="W11" i="1"/>
  <c r="Y11" i="1" s="1"/>
  <c r="W12" i="1"/>
  <c r="Y12" i="1"/>
  <c r="W13" i="1"/>
  <c r="Y13" i="1" s="1"/>
  <c r="W14" i="1"/>
  <c r="Y14" i="1"/>
  <c r="W15" i="1"/>
  <c r="Y15" i="1" s="1"/>
  <c r="W16" i="1"/>
  <c r="Y16" i="1"/>
  <c r="W3" i="1"/>
  <c r="Y3" i="1" s="1"/>
  <c r="Y20" i="1" s="1"/>
  <c r="Y17" i="1"/>
  <c r="W20" i="1"/>
  <c r="Y6" i="1"/>
</calcChain>
</file>

<file path=xl/sharedStrings.xml><?xml version="1.0" encoding="utf-8"?>
<sst xmlns="http://schemas.openxmlformats.org/spreadsheetml/2006/main" count="101" uniqueCount="46">
  <si>
    <t>color</t>
  </si>
  <si>
    <t>M</t>
  </si>
  <si>
    <t>NS</t>
  </si>
  <si>
    <t>CLAY/</t>
  </si>
  <si>
    <t>MEN'S SMALL ACC</t>
  </si>
  <si>
    <t>Italy</t>
  </si>
  <si>
    <t>100%ALLIGATOR SKIN (ALLIGATOR MISSISSIPPIENSIS)</t>
  </si>
  <si>
    <t>BLACK/</t>
  </si>
  <si>
    <t>WOMENS SHOES</t>
  </si>
  <si>
    <t>100%PYTHON SKIN (PYTHON RETICULATUS)</t>
  </si>
  <si>
    <t>GOLD/</t>
  </si>
  <si>
    <t>85%PYTHON SKIN (PYTHON RETICULATUS) 15%SHEEP GRAIN LEATHER (OVIS ARIES)</t>
  </si>
  <si>
    <t>LIGHT TAN/</t>
  </si>
  <si>
    <t>WOMENS BAGS</t>
  </si>
  <si>
    <t>100%BURMESE PYTHON SKIN (PYTHON MOLURUS BIVITTATUS)</t>
  </si>
  <si>
    <t>DARK BORDEAUX/</t>
  </si>
  <si>
    <t>80%RED BLOOD PYTHON SKIN (PYTHON CURTUS BRONGERSMAI) 20%GOAT LEATHER (CAPRA HIRCUS)</t>
  </si>
  <si>
    <t>100% LEATHER</t>
  </si>
  <si>
    <t>WOMENS SMALL ACC</t>
  </si>
  <si>
    <t>MID GREY MELANGE/</t>
  </si>
  <si>
    <t>100%BURMESE PYTHON SKIN (PYTHON BIVITTATUS)</t>
  </si>
  <si>
    <t>100%MINK (NEOVISON VISON)</t>
  </si>
  <si>
    <t>DEEP CLARET/</t>
  </si>
  <si>
    <t>ROSE PINK/</t>
  </si>
  <si>
    <t>CA SOFT ACCESSORIES</t>
  </si>
  <si>
    <t>FLAX BROWN/</t>
  </si>
  <si>
    <t>TEAL/</t>
  </si>
  <si>
    <t>100%SNAKE SKIN (HOMALOPSIS BUCCATA) NOT FROM SINGAPORE</t>
  </si>
  <si>
    <t>3872006S</t>
  </si>
  <si>
    <t>WOMAN BALLERINA</t>
  </si>
  <si>
    <t>5F495A</t>
  </si>
  <si>
    <t>F0002</t>
  </si>
  <si>
    <t>NAPPA+VIT.MONTANA WINTER 1</t>
  </si>
  <si>
    <t xml:space="preserve">brand </t>
  </si>
  <si>
    <t xml:space="preserve">Burberry </t>
  </si>
  <si>
    <t xml:space="preserve">Miu Miu </t>
  </si>
  <si>
    <t xml:space="preserve">art code </t>
  </si>
  <si>
    <t xml:space="preserve">color code </t>
  </si>
  <si>
    <t xml:space="preserve">black </t>
  </si>
  <si>
    <t xml:space="preserve">photo </t>
  </si>
  <si>
    <t xml:space="preserve">gender  &amp; description </t>
  </si>
  <si>
    <t xml:space="preserve">retail price </t>
  </si>
  <si>
    <t xml:space="preserve">tot value retail </t>
  </si>
  <si>
    <t xml:space="preserve">made in </t>
  </si>
  <si>
    <t xml:space="preserve">material </t>
  </si>
  <si>
    <t xml:space="preserve">q.ty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</si>
</sst>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9"/>
      <name val="Calibri"/>
      <family val="2"/>
    </font>
    <font>
      <i/>
      <sz val="9"/>
      <name val="Calibri"/>
      <family val="2"/>
    </font>
    <font>
      <i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9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4" fontId="7" fillId="3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2</xdr:row>
      <xdr:rowOff>95250</xdr:rowOff>
    </xdr:from>
    <xdr:to>
      <xdr:col>1</xdr:col>
      <xdr:colOff>1238250</xdr:colOff>
      <xdr:row>2</xdr:row>
      <xdr:rowOff>1352550</xdr:rowOff>
    </xdr:to>
    <xdr:pic>
      <xdr:nvPicPr>
        <xdr:cNvPr id="1025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85925" y="1704975"/>
          <a:ext cx="94297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4</xdr:row>
      <xdr:rowOff>85725</xdr:rowOff>
    </xdr:from>
    <xdr:to>
      <xdr:col>1</xdr:col>
      <xdr:colOff>1600200</xdr:colOff>
      <xdr:row>4</xdr:row>
      <xdr:rowOff>1228725</xdr:rowOff>
    </xdr:to>
    <xdr:pic>
      <xdr:nvPicPr>
        <xdr:cNvPr id="1026" name="Immagin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7800" y="4419600"/>
          <a:ext cx="1543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</xdr:row>
      <xdr:rowOff>38100</xdr:rowOff>
    </xdr:from>
    <xdr:to>
      <xdr:col>1</xdr:col>
      <xdr:colOff>1543050</xdr:colOff>
      <xdr:row>5</xdr:row>
      <xdr:rowOff>1190625</xdr:rowOff>
    </xdr:to>
    <xdr:pic>
      <xdr:nvPicPr>
        <xdr:cNvPr id="1027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90650" y="5638800"/>
          <a:ext cx="15430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6</xdr:row>
      <xdr:rowOff>57150</xdr:rowOff>
    </xdr:from>
    <xdr:to>
      <xdr:col>1</xdr:col>
      <xdr:colOff>1495425</xdr:colOff>
      <xdr:row>6</xdr:row>
      <xdr:rowOff>1209675</xdr:rowOff>
    </xdr:to>
    <xdr:pic>
      <xdr:nvPicPr>
        <xdr:cNvPr id="1028" name="Immagine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38275" y="6924675"/>
          <a:ext cx="14478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47625</xdr:rowOff>
    </xdr:from>
    <xdr:to>
      <xdr:col>1</xdr:col>
      <xdr:colOff>1543050</xdr:colOff>
      <xdr:row>7</xdr:row>
      <xdr:rowOff>1200150</xdr:rowOff>
    </xdr:to>
    <xdr:pic>
      <xdr:nvPicPr>
        <xdr:cNvPr id="1029" name="Immagine 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90650" y="8181975"/>
          <a:ext cx="15430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8</xdr:row>
      <xdr:rowOff>28575</xdr:rowOff>
    </xdr:from>
    <xdr:to>
      <xdr:col>1</xdr:col>
      <xdr:colOff>1400175</xdr:colOff>
      <xdr:row>8</xdr:row>
      <xdr:rowOff>1190625</xdr:rowOff>
    </xdr:to>
    <xdr:pic>
      <xdr:nvPicPr>
        <xdr:cNvPr id="1030" name="Immagine 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543050" y="9429750"/>
          <a:ext cx="12477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9</xdr:row>
      <xdr:rowOff>47625</xdr:rowOff>
    </xdr:from>
    <xdr:to>
      <xdr:col>1</xdr:col>
      <xdr:colOff>1524000</xdr:colOff>
      <xdr:row>9</xdr:row>
      <xdr:rowOff>1143000</xdr:rowOff>
    </xdr:to>
    <xdr:pic>
      <xdr:nvPicPr>
        <xdr:cNvPr id="1031" name="Immagine 1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57325" y="10715625"/>
          <a:ext cx="14573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28575</xdr:rowOff>
    </xdr:from>
    <xdr:to>
      <xdr:col>1</xdr:col>
      <xdr:colOff>1504950</xdr:colOff>
      <xdr:row>10</xdr:row>
      <xdr:rowOff>1181100</xdr:rowOff>
    </xdr:to>
    <xdr:pic>
      <xdr:nvPicPr>
        <xdr:cNvPr id="1032" name="Immagine 2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90650" y="11963400"/>
          <a:ext cx="15049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11</xdr:row>
      <xdr:rowOff>104775</xdr:rowOff>
    </xdr:from>
    <xdr:to>
      <xdr:col>1</xdr:col>
      <xdr:colOff>1447800</xdr:colOff>
      <xdr:row>11</xdr:row>
      <xdr:rowOff>1152525</xdr:rowOff>
    </xdr:to>
    <xdr:pic>
      <xdr:nvPicPr>
        <xdr:cNvPr id="1033" name="Immagin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485900" y="13306425"/>
          <a:ext cx="13525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12</xdr:row>
      <xdr:rowOff>57150</xdr:rowOff>
    </xdr:from>
    <xdr:to>
      <xdr:col>1</xdr:col>
      <xdr:colOff>1428750</xdr:colOff>
      <xdr:row>12</xdr:row>
      <xdr:rowOff>1200150</xdr:rowOff>
    </xdr:to>
    <xdr:pic>
      <xdr:nvPicPr>
        <xdr:cNvPr id="1034" name="Immagine 28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571625" y="14525625"/>
          <a:ext cx="1247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342900</xdr:colOff>
      <xdr:row>13</xdr:row>
      <xdr:rowOff>66675</xdr:rowOff>
    </xdr:from>
    <xdr:to>
      <xdr:col>1</xdr:col>
      <xdr:colOff>1238250</xdr:colOff>
      <xdr:row>13</xdr:row>
      <xdr:rowOff>1257300</xdr:rowOff>
    </xdr:to>
    <xdr:pic>
      <xdr:nvPicPr>
        <xdr:cNvPr id="1035" name="Immagine 3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733550" y="15801975"/>
          <a:ext cx="8953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14</xdr:row>
      <xdr:rowOff>38100</xdr:rowOff>
    </xdr:from>
    <xdr:to>
      <xdr:col>1</xdr:col>
      <xdr:colOff>1581150</xdr:colOff>
      <xdr:row>14</xdr:row>
      <xdr:rowOff>1181100</xdr:rowOff>
    </xdr:to>
    <xdr:pic>
      <xdr:nvPicPr>
        <xdr:cNvPr id="1036" name="Immagine 3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447800" y="17145000"/>
          <a:ext cx="1524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15</xdr:row>
      <xdr:rowOff>76200</xdr:rowOff>
    </xdr:from>
    <xdr:to>
      <xdr:col>1</xdr:col>
      <xdr:colOff>1200150</xdr:colOff>
      <xdr:row>15</xdr:row>
      <xdr:rowOff>1304925</xdr:rowOff>
    </xdr:to>
    <xdr:pic>
      <xdr:nvPicPr>
        <xdr:cNvPr id="1037" name="Immagine 38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666875" y="18449925"/>
          <a:ext cx="9239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342900</xdr:colOff>
      <xdr:row>16</xdr:row>
      <xdr:rowOff>57150</xdr:rowOff>
    </xdr:from>
    <xdr:to>
      <xdr:col>1</xdr:col>
      <xdr:colOff>1200150</xdr:colOff>
      <xdr:row>16</xdr:row>
      <xdr:rowOff>1200150</xdr:rowOff>
    </xdr:to>
    <xdr:pic>
      <xdr:nvPicPr>
        <xdr:cNvPr id="1038" name="Immagine 40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33550" y="19783425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17</xdr:row>
      <xdr:rowOff>57150</xdr:rowOff>
    </xdr:from>
    <xdr:to>
      <xdr:col>1</xdr:col>
      <xdr:colOff>1514475</xdr:colOff>
      <xdr:row>17</xdr:row>
      <xdr:rowOff>1190625</xdr:rowOff>
    </xdr:to>
    <xdr:pic>
      <xdr:nvPicPr>
        <xdr:cNvPr id="1039" name="Immagine 42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457325" y="21050250"/>
          <a:ext cx="14478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3</xdr:row>
      <xdr:rowOff>57150</xdr:rowOff>
    </xdr:from>
    <xdr:to>
      <xdr:col>1</xdr:col>
      <xdr:colOff>1543050</xdr:colOff>
      <xdr:row>3</xdr:row>
      <xdr:rowOff>1209675</xdr:rowOff>
    </xdr:to>
    <xdr:pic>
      <xdr:nvPicPr>
        <xdr:cNvPr id="1040" name="Immagine 45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476375" y="3124200"/>
          <a:ext cx="14573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18</xdr:row>
      <xdr:rowOff>180975</xdr:rowOff>
    </xdr:from>
    <xdr:to>
      <xdr:col>1</xdr:col>
      <xdr:colOff>1352550</xdr:colOff>
      <xdr:row>18</xdr:row>
      <xdr:rowOff>1143000</xdr:rowOff>
    </xdr:to>
    <xdr:pic>
      <xdr:nvPicPr>
        <xdr:cNvPr id="1041" name="Immagine 1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l="4729" t="29353" r="7210" b="19818"/>
        <a:stretch>
          <a:fillRect/>
        </a:stretch>
      </xdr:blipFill>
      <xdr:spPr bwMode="auto">
        <a:xfrm>
          <a:off x="1638300" y="22440900"/>
          <a:ext cx="11049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zoomScale="85" zoomScaleNormal="85" workbookViewId="0">
      <pane ySplit="2" topLeftCell="A3" activePane="bottomLeft" state="frozen"/>
      <selection pane="bottomLeft" activeCell="I1" sqref="I1:I65536"/>
    </sheetView>
  </sheetViews>
  <sheetFormatPr defaultRowHeight="15" x14ac:dyDescent="0.25"/>
  <cols>
    <col min="1" max="1" width="20.85546875" style="2" customWidth="1"/>
    <col min="2" max="2" width="24" style="3" bestFit="1" customWidth="1"/>
    <col min="3" max="3" width="25.42578125" style="2" bestFit="1" customWidth="1"/>
    <col min="4" max="4" width="49.140625" style="4" customWidth="1"/>
    <col min="5" max="5" width="14.140625" style="2" customWidth="1"/>
    <col min="6" max="6" width="11.42578125" style="2" bestFit="1" customWidth="1"/>
    <col min="7" max="7" width="13.85546875" style="2" bestFit="1" customWidth="1"/>
    <col min="8" max="8" width="11.140625" style="2" customWidth="1"/>
    <col min="9" max="9" width="4.5703125" style="2" bestFit="1" customWidth="1"/>
    <col min="10" max="10" width="7.42578125" style="2" bestFit="1" customWidth="1"/>
    <col min="11" max="11" width="4.5703125" style="2" bestFit="1" customWidth="1"/>
    <col min="12" max="12" width="7.42578125" style="2" bestFit="1" customWidth="1"/>
    <col min="13" max="13" width="4.5703125" style="2" bestFit="1" customWidth="1"/>
    <col min="14" max="14" width="7.42578125" style="2" bestFit="1" customWidth="1"/>
    <col min="15" max="16" width="4.5703125" style="2" bestFit="1" customWidth="1"/>
    <col min="17" max="17" width="7.42578125" style="2" bestFit="1" customWidth="1"/>
    <col min="18" max="18" width="4.5703125" style="2" bestFit="1" customWidth="1"/>
    <col min="19" max="19" width="7.42578125" style="2" bestFit="1" customWidth="1"/>
    <col min="20" max="20" width="4.5703125" style="2" bestFit="1" customWidth="1"/>
    <col min="21" max="21" width="3.5703125" style="2" bestFit="1" customWidth="1"/>
    <col min="22" max="22" width="5" style="2" bestFit="1" customWidth="1"/>
    <col min="23" max="23" width="6.7109375" style="2" bestFit="1" customWidth="1"/>
    <col min="24" max="24" width="12.85546875" style="2" customWidth="1"/>
    <col min="25" max="25" width="28.42578125" style="2" customWidth="1"/>
    <col min="26" max="16384" width="9.140625" style="2"/>
  </cols>
  <sheetData>
    <row r="1" spans="1:25" s="8" customFormat="1" ht="101.25" customHeight="1" x14ac:dyDescent="0.25">
      <c r="A1" s="6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7"/>
      <c r="Y1" s="7"/>
    </row>
    <row r="2" spans="1:25" ht="25.5" customHeight="1" x14ac:dyDescent="0.25">
      <c r="A2" s="9" t="s">
        <v>33</v>
      </c>
      <c r="B2" s="10" t="s">
        <v>39</v>
      </c>
      <c r="C2" s="9" t="s">
        <v>40</v>
      </c>
      <c r="D2" s="9" t="s">
        <v>44</v>
      </c>
      <c r="E2" s="9" t="s">
        <v>0</v>
      </c>
      <c r="F2" s="9" t="s">
        <v>36</v>
      </c>
      <c r="G2" s="9" t="s">
        <v>37</v>
      </c>
      <c r="H2" s="9" t="s">
        <v>43</v>
      </c>
      <c r="I2" s="9">
        <v>35</v>
      </c>
      <c r="J2" s="9">
        <v>35.5</v>
      </c>
      <c r="K2" s="9">
        <v>36</v>
      </c>
      <c r="L2" s="9">
        <v>36.5</v>
      </c>
      <c r="M2" s="9">
        <v>37</v>
      </c>
      <c r="N2" s="9">
        <v>37.5</v>
      </c>
      <c r="O2" s="9">
        <v>38</v>
      </c>
      <c r="P2" s="9">
        <v>39</v>
      </c>
      <c r="Q2" s="9">
        <v>39.5</v>
      </c>
      <c r="R2" s="9">
        <v>40</v>
      </c>
      <c r="S2" s="9">
        <v>40.5</v>
      </c>
      <c r="T2" s="9">
        <v>41</v>
      </c>
      <c r="U2" s="9" t="s">
        <v>1</v>
      </c>
      <c r="V2" s="9" t="s">
        <v>2</v>
      </c>
      <c r="W2" s="9" t="s">
        <v>45</v>
      </c>
      <c r="X2" s="11" t="s">
        <v>41</v>
      </c>
      <c r="Y2" s="11" t="s">
        <v>42</v>
      </c>
    </row>
    <row r="3" spans="1:25" ht="114.75" customHeight="1" x14ac:dyDescent="0.25">
      <c r="A3" s="12" t="s">
        <v>34</v>
      </c>
      <c r="B3" s="13"/>
      <c r="C3" s="12" t="s">
        <v>4</v>
      </c>
      <c r="D3" s="12" t="s">
        <v>6</v>
      </c>
      <c r="E3" s="12" t="s">
        <v>3</v>
      </c>
      <c r="F3" s="12">
        <v>3801622</v>
      </c>
      <c r="G3" s="12">
        <v>21070</v>
      </c>
      <c r="H3" s="12" t="s">
        <v>5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>
        <v>1</v>
      </c>
      <c r="W3" s="12">
        <f t="shared" ref="W3:W19" si="0">SUM(I3:V3)</f>
        <v>1</v>
      </c>
      <c r="X3" s="14">
        <v>595</v>
      </c>
      <c r="Y3" s="14">
        <f t="shared" ref="Y3:Y19" si="1">X3*W3</f>
        <v>595</v>
      </c>
    </row>
    <row r="4" spans="1:25" ht="99.95" customHeight="1" x14ac:dyDescent="0.25">
      <c r="A4" s="12" t="s">
        <v>34</v>
      </c>
      <c r="B4" s="13"/>
      <c r="C4" s="12" t="s">
        <v>8</v>
      </c>
      <c r="D4" s="12" t="s">
        <v>9</v>
      </c>
      <c r="E4" s="12" t="s">
        <v>7</v>
      </c>
      <c r="F4" s="12" t="s">
        <v>28</v>
      </c>
      <c r="G4" s="12">
        <v>100</v>
      </c>
      <c r="H4" s="12" t="s">
        <v>5</v>
      </c>
      <c r="I4" s="12"/>
      <c r="J4" s="12"/>
      <c r="K4" s="12"/>
      <c r="L4" s="12">
        <v>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>
        <f>SUM(I4:V4)</f>
        <v>1</v>
      </c>
      <c r="X4" s="14">
        <v>750</v>
      </c>
      <c r="Y4" s="14">
        <f t="shared" si="1"/>
        <v>750</v>
      </c>
    </row>
    <row r="5" spans="1:25" ht="99.95" customHeight="1" x14ac:dyDescent="0.25">
      <c r="A5" s="12" t="s">
        <v>34</v>
      </c>
      <c r="B5" s="13"/>
      <c r="C5" s="12" t="s">
        <v>8</v>
      </c>
      <c r="D5" s="12" t="s">
        <v>9</v>
      </c>
      <c r="E5" s="12" t="s">
        <v>10</v>
      </c>
      <c r="F5" s="12">
        <v>3877564</v>
      </c>
      <c r="G5" s="12">
        <v>71200</v>
      </c>
      <c r="H5" s="12" t="s">
        <v>5</v>
      </c>
      <c r="I5" s="12">
        <v>1</v>
      </c>
      <c r="J5" s="12"/>
      <c r="K5" s="12">
        <v>1</v>
      </c>
      <c r="L5" s="12"/>
      <c r="M5" s="12">
        <v>1</v>
      </c>
      <c r="N5" s="12"/>
      <c r="O5" s="12">
        <v>1</v>
      </c>
      <c r="P5" s="12">
        <v>1</v>
      </c>
      <c r="Q5" s="12"/>
      <c r="R5" s="12">
        <v>1</v>
      </c>
      <c r="S5" s="12"/>
      <c r="T5" s="12"/>
      <c r="U5" s="12"/>
      <c r="V5" s="12"/>
      <c r="W5" s="12">
        <v>6</v>
      </c>
      <c r="X5" s="14">
        <v>475</v>
      </c>
      <c r="Y5" s="14">
        <f t="shared" si="1"/>
        <v>2850</v>
      </c>
    </row>
    <row r="6" spans="1:25" ht="99.95" customHeight="1" x14ac:dyDescent="0.25">
      <c r="A6" s="12" t="s">
        <v>34</v>
      </c>
      <c r="B6" s="13"/>
      <c r="C6" s="12" t="s">
        <v>8</v>
      </c>
      <c r="D6" s="12" t="s">
        <v>9</v>
      </c>
      <c r="E6" s="12" t="s">
        <v>10</v>
      </c>
      <c r="F6" s="12">
        <v>3877566</v>
      </c>
      <c r="G6" s="12">
        <v>71200</v>
      </c>
      <c r="H6" s="12" t="s">
        <v>5</v>
      </c>
      <c r="I6" s="12">
        <v>1</v>
      </c>
      <c r="J6" s="12"/>
      <c r="K6" s="12">
        <v>1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>
        <f t="shared" si="0"/>
        <v>2</v>
      </c>
      <c r="X6" s="14">
        <v>650</v>
      </c>
      <c r="Y6" s="14">
        <f t="shared" si="1"/>
        <v>1300</v>
      </c>
    </row>
    <row r="7" spans="1:25" ht="99.95" customHeight="1" x14ac:dyDescent="0.25">
      <c r="A7" s="12" t="s">
        <v>34</v>
      </c>
      <c r="B7" s="13"/>
      <c r="C7" s="12" t="s">
        <v>8</v>
      </c>
      <c r="D7" s="12" t="s">
        <v>11</v>
      </c>
      <c r="E7" s="12" t="s">
        <v>10</v>
      </c>
      <c r="F7" s="12">
        <v>3877567</v>
      </c>
      <c r="G7" s="12">
        <v>71200</v>
      </c>
      <c r="H7" s="12" t="s">
        <v>5</v>
      </c>
      <c r="I7" s="12">
        <v>1</v>
      </c>
      <c r="J7" s="12"/>
      <c r="K7" s="12">
        <v>1</v>
      </c>
      <c r="L7" s="12"/>
      <c r="M7" s="12">
        <v>1</v>
      </c>
      <c r="N7" s="12"/>
      <c r="O7" s="12"/>
      <c r="P7" s="12">
        <v>1</v>
      </c>
      <c r="Q7" s="12"/>
      <c r="R7" s="12">
        <v>1</v>
      </c>
      <c r="S7" s="12"/>
      <c r="T7" s="12"/>
      <c r="U7" s="12"/>
      <c r="V7" s="12"/>
      <c r="W7" s="12">
        <f t="shared" si="0"/>
        <v>5</v>
      </c>
      <c r="X7" s="14">
        <v>725</v>
      </c>
      <c r="Y7" s="14">
        <f t="shared" si="1"/>
        <v>3625</v>
      </c>
    </row>
    <row r="8" spans="1:25" ht="99.95" customHeight="1" x14ac:dyDescent="0.25">
      <c r="A8" s="12" t="s">
        <v>34</v>
      </c>
      <c r="B8" s="13"/>
      <c r="C8" s="12" t="s">
        <v>13</v>
      </c>
      <c r="D8" s="12" t="s">
        <v>14</v>
      </c>
      <c r="E8" s="12" t="s">
        <v>12</v>
      </c>
      <c r="F8" s="12">
        <v>3882185</v>
      </c>
      <c r="G8" s="12">
        <v>21210</v>
      </c>
      <c r="H8" s="12" t="s">
        <v>5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>
        <v>1</v>
      </c>
      <c r="W8" s="12">
        <f t="shared" si="0"/>
        <v>1</v>
      </c>
      <c r="X8" s="14">
        <v>1250</v>
      </c>
      <c r="Y8" s="14">
        <f t="shared" si="1"/>
        <v>1250</v>
      </c>
    </row>
    <row r="9" spans="1:25" s="1" customFormat="1" ht="99.95" customHeight="1" x14ac:dyDescent="0.25">
      <c r="A9" s="12" t="s">
        <v>34</v>
      </c>
      <c r="B9" s="13"/>
      <c r="C9" s="12" t="s">
        <v>8</v>
      </c>
      <c r="D9" s="12" t="s">
        <v>16</v>
      </c>
      <c r="E9" s="12" t="s">
        <v>15</v>
      </c>
      <c r="F9" s="12">
        <v>3886398</v>
      </c>
      <c r="G9" s="12">
        <v>50220</v>
      </c>
      <c r="H9" s="12" t="s">
        <v>5</v>
      </c>
      <c r="I9" s="12"/>
      <c r="J9" s="12">
        <v>2</v>
      </c>
      <c r="K9" s="12">
        <v>1</v>
      </c>
      <c r="L9" s="12">
        <v>1</v>
      </c>
      <c r="M9" s="12"/>
      <c r="N9" s="12">
        <v>1</v>
      </c>
      <c r="O9" s="12">
        <v>3</v>
      </c>
      <c r="P9" s="12">
        <v>4</v>
      </c>
      <c r="Q9" s="12">
        <v>3</v>
      </c>
      <c r="R9" s="12"/>
      <c r="S9" s="12">
        <v>1</v>
      </c>
      <c r="T9" s="12"/>
      <c r="U9" s="12"/>
      <c r="V9" s="12"/>
      <c r="W9" s="12">
        <f t="shared" si="0"/>
        <v>16</v>
      </c>
      <c r="X9" s="14">
        <v>725</v>
      </c>
      <c r="Y9" s="14">
        <f t="shared" si="1"/>
        <v>11600</v>
      </c>
    </row>
    <row r="10" spans="1:25" s="1" customFormat="1" ht="99.95" customHeight="1" x14ac:dyDescent="0.25">
      <c r="A10" s="12" t="s">
        <v>34</v>
      </c>
      <c r="B10" s="13"/>
      <c r="C10" s="12" t="s">
        <v>8</v>
      </c>
      <c r="D10" s="12" t="s">
        <v>17</v>
      </c>
      <c r="E10" s="12" t="s">
        <v>7</v>
      </c>
      <c r="F10" s="12">
        <v>3909265</v>
      </c>
      <c r="G10" s="12">
        <v>100</v>
      </c>
      <c r="H10" s="12" t="s">
        <v>5</v>
      </c>
      <c r="I10" s="12"/>
      <c r="J10" s="12"/>
      <c r="K10" s="12"/>
      <c r="L10" s="12">
        <v>1</v>
      </c>
      <c r="M10" s="12">
        <v>1</v>
      </c>
      <c r="N10" s="12">
        <v>1</v>
      </c>
      <c r="O10" s="12">
        <v>1</v>
      </c>
      <c r="P10" s="12">
        <v>2</v>
      </c>
      <c r="Q10" s="12">
        <v>2</v>
      </c>
      <c r="R10" s="12">
        <v>1</v>
      </c>
      <c r="S10" s="12">
        <v>1</v>
      </c>
      <c r="T10" s="12">
        <v>2</v>
      </c>
      <c r="U10" s="12"/>
      <c r="V10" s="12"/>
      <c r="W10" s="12">
        <f t="shared" si="0"/>
        <v>12</v>
      </c>
      <c r="X10" s="14">
        <v>595</v>
      </c>
      <c r="Y10" s="14">
        <f t="shared" si="1"/>
        <v>7140</v>
      </c>
    </row>
    <row r="11" spans="1:25" s="1" customFormat="1" ht="99.95" customHeight="1" x14ac:dyDescent="0.25">
      <c r="A11" s="12" t="s">
        <v>34</v>
      </c>
      <c r="B11" s="13"/>
      <c r="C11" s="12" t="s">
        <v>8</v>
      </c>
      <c r="D11" s="12" t="s">
        <v>9</v>
      </c>
      <c r="E11" s="12" t="s">
        <v>19</v>
      </c>
      <c r="F11" s="12">
        <v>3926827</v>
      </c>
      <c r="G11" s="12">
        <v>3100</v>
      </c>
      <c r="H11" s="12" t="s">
        <v>5</v>
      </c>
      <c r="I11" s="12"/>
      <c r="J11" s="12"/>
      <c r="K11" s="12">
        <v>5</v>
      </c>
      <c r="L11" s="12"/>
      <c r="M11" s="12">
        <v>2</v>
      </c>
      <c r="N11" s="12"/>
      <c r="O11" s="12">
        <v>2</v>
      </c>
      <c r="P11" s="12">
        <v>1</v>
      </c>
      <c r="Q11" s="12"/>
      <c r="R11" s="12">
        <v>1</v>
      </c>
      <c r="S11" s="12"/>
      <c r="T11" s="12"/>
      <c r="U11" s="12"/>
      <c r="V11" s="12"/>
      <c r="W11" s="12">
        <f t="shared" si="0"/>
        <v>11</v>
      </c>
      <c r="X11" s="14">
        <v>595</v>
      </c>
      <c r="Y11" s="14">
        <f t="shared" si="1"/>
        <v>6545</v>
      </c>
    </row>
    <row r="12" spans="1:25" s="1" customFormat="1" ht="99.95" customHeight="1" x14ac:dyDescent="0.25">
      <c r="A12" s="12" t="s">
        <v>34</v>
      </c>
      <c r="B12" s="13"/>
      <c r="C12" s="12" t="s">
        <v>18</v>
      </c>
      <c r="D12" s="12" t="s">
        <v>6</v>
      </c>
      <c r="E12" s="12" t="s">
        <v>7</v>
      </c>
      <c r="F12" s="12">
        <v>3969883</v>
      </c>
      <c r="G12" s="12">
        <v>100</v>
      </c>
      <c r="H12" s="12" t="s">
        <v>5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>
        <v>1</v>
      </c>
      <c r="W12" s="12">
        <f t="shared" si="0"/>
        <v>1</v>
      </c>
      <c r="X12" s="14">
        <v>3595</v>
      </c>
      <c r="Y12" s="14">
        <f t="shared" si="1"/>
        <v>3595</v>
      </c>
    </row>
    <row r="13" spans="1:25" s="1" customFormat="1" ht="99.95" customHeight="1" x14ac:dyDescent="0.25">
      <c r="A13" s="12" t="s">
        <v>34</v>
      </c>
      <c r="B13" s="13"/>
      <c r="C13" s="12" t="s">
        <v>13</v>
      </c>
      <c r="D13" s="12" t="s">
        <v>20</v>
      </c>
      <c r="E13" s="12" t="s">
        <v>7</v>
      </c>
      <c r="F13" s="12">
        <v>4014145</v>
      </c>
      <c r="G13" s="12">
        <v>100</v>
      </c>
      <c r="H13" s="12" t="s">
        <v>5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>
        <v>1</v>
      </c>
      <c r="W13" s="12">
        <f t="shared" si="0"/>
        <v>1</v>
      </c>
      <c r="X13" s="14">
        <v>2495</v>
      </c>
      <c r="Y13" s="14">
        <f t="shared" si="1"/>
        <v>2495</v>
      </c>
    </row>
    <row r="14" spans="1:25" s="1" customFormat="1" ht="108" customHeight="1" x14ac:dyDescent="0.25">
      <c r="A14" s="12" t="s">
        <v>34</v>
      </c>
      <c r="B14" s="13"/>
      <c r="C14" s="12" t="s">
        <v>18</v>
      </c>
      <c r="D14" s="12" t="s">
        <v>6</v>
      </c>
      <c r="E14" s="12" t="s">
        <v>22</v>
      </c>
      <c r="F14" s="12">
        <v>4030050</v>
      </c>
      <c r="G14" s="12">
        <v>60970</v>
      </c>
      <c r="H14" s="12" t="s">
        <v>5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>
        <v>6</v>
      </c>
      <c r="W14" s="12">
        <f t="shared" si="0"/>
        <v>6</v>
      </c>
      <c r="X14" s="14">
        <v>1895</v>
      </c>
      <c r="Y14" s="14">
        <f t="shared" si="1"/>
        <v>11370</v>
      </c>
    </row>
    <row r="15" spans="1:25" s="1" customFormat="1" ht="99.95" customHeight="1" x14ac:dyDescent="0.25">
      <c r="A15" s="12" t="s">
        <v>34</v>
      </c>
      <c r="B15" s="13"/>
      <c r="C15" s="12" t="s">
        <v>24</v>
      </c>
      <c r="D15" s="12" t="s">
        <v>21</v>
      </c>
      <c r="E15" s="12" t="s">
        <v>23</v>
      </c>
      <c r="F15" s="12">
        <v>4031110</v>
      </c>
      <c r="G15" s="12">
        <v>66410</v>
      </c>
      <c r="H15" s="12" t="s">
        <v>5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>
        <v>8</v>
      </c>
      <c r="W15" s="12">
        <f t="shared" si="0"/>
        <v>8</v>
      </c>
      <c r="X15" s="14">
        <v>595</v>
      </c>
      <c r="Y15" s="14">
        <f t="shared" si="1"/>
        <v>4760</v>
      </c>
    </row>
    <row r="16" spans="1:25" s="1" customFormat="1" ht="106.5" customHeight="1" x14ac:dyDescent="0.25">
      <c r="A16" s="12" t="s">
        <v>34</v>
      </c>
      <c r="B16" s="13"/>
      <c r="C16" s="12" t="s">
        <v>18</v>
      </c>
      <c r="D16" s="12" t="s">
        <v>6</v>
      </c>
      <c r="E16" s="12" t="s">
        <v>25</v>
      </c>
      <c r="F16" s="12">
        <v>4044805</v>
      </c>
      <c r="G16" s="12">
        <v>21470</v>
      </c>
      <c r="H16" s="12" t="s">
        <v>5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>
        <v>4</v>
      </c>
      <c r="W16" s="12">
        <f t="shared" si="0"/>
        <v>4</v>
      </c>
      <c r="X16" s="14">
        <v>975</v>
      </c>
      <c r="Y16" s="14">
        <f t="shared" si="1"/>
        <v>3900</v>
      </c>
    </row>
    <row r="17" spans="1:25" s="1" customFormat="1" ht="99.95" customHeight="1" x14ac:dyDescent="0.25">
      <c r="A17" s="12" t="s">
        <v>34</v>
      </c>
      <c r="B17" s="13"/>
      <c r="C17" s="12" t="s">
        <v>18</v>
      </c>
      <c r="D17" s="12" t="s">
        <v>6</v>
      </c>
      <c r="E17" s="12" t="s">
        <v>22</v>
      </c>
      <c r="F17" s="12">
        <v>4044808</v>
      </c>
      <c r="G17" s="12">
        <v>60970</v>
      </c>
      <c r="H17" s="12" t="s">
        <v>5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>
        <v>2</v>
      </c>
      <c r="W17" s="12">
        <f t="shared" si="0"/>
        <v>2</v>
      </c>
      <c r="X17" s="14">
        <v>975</v>
      </c>
      <c r="Y17" s="14">
        <f t="shared" si="1"/>
        <v>1950</v>
      </c>
    </row>
    <row r="18" spans="1:25" s="1" customFormat="1" ht="99.95" customHeight="1" x14ac:dyDescent="0.25">
      <c r="A18" s="12" t="s">
        <v>34</v>
      </c>
      <c r="B18" s="13"/>
      <c r="C18" s="12" t="s">
        <v>13</v>
      </c>
      <c r="D18" s="12" t="s">
        <v>27</v>
      </c>
      <c r="E18" s="12" t="s">
        <v>26</v>
      </c>
      <c r="F18" s="12">
        <v>4055324</v>
      </c>
      <c r="G18" s="12">
        <v>44020</v>
      </c>
      <c r="H18" s="12" t="s">
        <v>5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>
        <v>1</v>
      </c>
      <c r="W18" s="12">
        <f t="shared" si="0"/>
        <v>1</v>
      </c>
      <c r="X18" s="14">
        <v>3495</v>
      </c>
      <c r="Y18" s="14">
        <f t="shared" si="1"/>
        <v>3495</v>
      </c>
    </row>
    <row r="19" spans="1:25" s="4" customFormat="1" ht="99.95" customHeight="1" x14ac:dyDescent="0.25">
      <c r="A19" s="15" t="s">
        <v>35</v>
      </c>
      <c r="B19" s="16"/>
      <c r="C19" s="17" t="s">
        <v>29</v>
      </c>
      <c r="D19" s="17" t="s">
        <v>32</v>
      </c>
      <c r="E19" s="15" t="s">
        <v>38</v>
      </c>
      <c r="F19" s="17" t="s">
        <v>30</v>
      </c>
      <c r="G19" s="17" t="s">
        <v>31</v>
      </c>
      <c r="H19" s="12" t="s">
        <v>5</v>
      </c>
      <c r="I19" s="17"/>
      <c r="J19" s="17"/>
      <c r="K19" s="17"/>
      <c r="L19" s="17"/>
      <c r="M19" s="17"/>
      <c r="N19" s="17">
        <v>2</v>
      </c>
      <c r="O19" s="17"/>
      <c r="P19" s="17">
        <v>2</v>
      </c>
      <c r="Q19" s="17"/>
      <c r="R19" s="17">
        <v>1</v>
      </c>
      <c r="S19" s="17"/>
      <c r="T19" s="17"/>
      <c r="U19" s="17"/>
      <c r="V19" s="17"/>
      <c r="W19" s="12">
        <f t="shared" si="0"/>
        <v>5</v>
      </c>
      <c r="X19" s="17">
        <v>690</v>
      </c>
      <c r="Y19" s="14">
        <f t="shared" si="1"/>
        <v>3450</v>
      </c>
    </row>
    <row r="20" spans="1:25" ht="19.5" customHeight="1" x14ac:dyDescent="0.25">
      <c r="W20" s="9">
        <f>SUM(W5:W19)</f>
        <v>81</v>
      </c>
      <c r="Y20" s="18">
        <f>SUM(Y3:Y19)</f>
        <v>70670</v>
      </c>
    </row>
  </sheetData>
  <phoneticPr fontId="0" type="noConversion"/>
  <pageMargins left="0.23622047244094488" right="0.23622047244094488" top="0.23622047244094488" bottom="0.23622047244094488" header="0" footer="0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Burberry  Miu Miu offer list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2021-04-22T16:51:20Z</cp:lastPrinted>
  <dcterms:created xsi:type="dcterms:W3CDTF">2020-03-03T09:31:01Z</dcterms:created>
  <dcterms:modified xsi:type="dcterms:W3CDTF">2022-01-26T09:41:40Z</dcterms:modified>
</cp:coreProperties>
</file>